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DC5AC14-FCF5-411E-8253-99B872DA9F7F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5" l="1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P26" i="2"/>
  <c r="P25" i="2"/>
  <c r="P24" i="2"/>
  <c r="P23" i="2"/>
  <c r="P21" i="2"/>
  <c r="P20" i="2"/>
  <c r="P19" i="2"/>
  <c r="P18" i="2"/>
  <c r="P17" i="2"/>
  <c r="P16" i="2"/>
  <c r="P15" i="2"/>
  <c r="P14" i="2"/>
  <c r="P13" i="2"/>
  <c r="P12" i="2"/>
  <c r="P11" i="2"/>
  <c r="P22" i="2"/>
  <c r="P10" i="2"/>
  <c r="P9" i="2"/>
  <c r="P8" i="2"/>
  <c r="P7" i="2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6" i="2"/>
  <c r="O6" i="1"/>
  <c r="L6" i="4"/>
</calcChain>
</file>

<file path=xl/sharedStrings.xml><?xml version="1.0" encoding="utf-8"?>
<sst xmlns="http://schemas.openxmlformats.org/spreadsheetml/2006/main" count="191" uniqueCount="57">
  <si>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</si>
  <si>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</si>
  <si>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</si>
  <si>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</si>
  <si>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</si>
  <si>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</si>
  <si>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</si>
  <si>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г. Владивосток</t>
  </si>
  <si>
    <t>Класс</t>
  </si>
  <si>
    <t>Задания</t>
  </si>
  <si>
    <t>загадка</t>
  </si>
  <si>
    <t>Аналитическое</t>
  </si>
  <si>
    <t>Творческое</t>
  </si>
  <si>
    <t>Результат оценивания выполненных олимпиадных заданий муниципального этапа ВсОШ по литературе в 2025/26 учебном году (7 класс)</t>
  </si>
  <si>
    <t>Результат оценивания выполненных олимпиадных заданий муниципального этапа ВсОШ по литературе в 2025/26 учебном году (8 класс)</t>
  </si>
  <si>
    <t>Результат оценивания выполненных олимпиадных заданий муниципального этапа ВсОШ по литературе в 2025/26 учебном году (9 класс)</t>
  </si>
  <si>
    <t>Результат оценивания выполненных олимпиадных заданий муниципального этапа ВсОШ по литературе в 2025/26 учебном году (10 класс)</t>
  </si>
  <si>
    <t>Результат оценивания выполненных олимпиадных заданий муниципального этапа ВсОШ по литературе в 2025/26 учебном году (11 класс)</t>
  </si>
  <si>
    <t>Дедовец Виктория Александровна</t>
  </si>
  <si>
    <t>МБОУ СОШ им. А.И. Крушанова</t>
  </si>
  <si>
    <t>Плотникова Евгения Михайловна</t>
  </si>
  <si>
    <t>Борисенко Верника Евгеньевна</t>
  </si>
  <si>
    <t xml:space="preserve">Галифастова Елизавета Андреевна </t>
  </si>
  <si>
    <t>Живец Захар Михайлович</t>
  </si>
  <si>
    <t>Рыльских Алена Олеговна</t>
  </si>
  <si>
    <t>Харенко Артем Сергеевич</t>
  </si>
  <si>
    <t>Воловик Екатерина Сергеевна</t>
  </si>
  <si>
    <t>Дмитриев Ростислав Иванович</t>
  </si>
  <si>
    <t>Кузина Виктория Сергеевна</t>
  </si>
  <si>
    <t>Иващенко Вера Андреевна</t>
  </si>
  <si>
    <t xml:space="preserve">МБОУ СОШ им. А.И. Крушанова </t>
  </si>
  <si>
    <t>Сорока Ольга Сергеевна</t>
  </si>
  <si>
    <t>Окунева Дарья Сергеевна</t>
  </si>
  <si>
    <t>Алексюк Юлия Андреевна</t>
  </si>
  <si>
    <t>Галанов Егор Алексеевич</t>
  </si>
  <si>
    <t xml:space="preserve">Танцура Дарнна Максимовна </t>
  </si>
  <si>
    <t>Коваленко Екатерина Андреевна</t>
  </si>
  <si>
    <t>Азараева Полина Олеговна</t>
  </si>
  <si>
    <t>Олейникова Вероника Алексеевна</t>
  </si>
  <si>
    <t>Горбонос Сабина Викторовна</t>
  </si>
  <si>
    <t>Следенкина Арина Евгеньевна</t>
  </si>
  <si>
    <t>Бондаренко Арина Руслановна</t>
  </si>
  <si>
    <t>Ильинская Алина Вячеславовна</t>
  </si>
  <si>
    <t>Демирчиева Анастасия Дмитриевна</t>
  </si>
  <si>
    <t>Анненкова Полина Витальевна</t>
  </si>
  <si>
    <t xml:space="preserve">Ожогова Галина Александровна </t>
  </si>
  <si>
    <t>Смолькина Варвара Артемовна</t>
  </si>
  <si>
    <t>Ломоносова Татьяна Сргеевна</t>
  </si>
  <si>
    <t>Корнеева Ирина Вадимовна</t>
  </si>
  <si>
    <t>Мухидинова Валерия Тимуровна</t>
  </si>
  <si>
    <t>Лукьянова Арина Алексеевна</t>
  </si>
  <si>
    <t>МБОУ СОШ № 2 п. Новошахтинский</t>
  </si>
  <si>
    <t>МБОУ СОШ с. Кремово</t>
  </si>
  <si>
    <t>МБОУ ООШ с. Григорьевка</t>
  </si>
  <si>
    <t>МБОУ СОШ с. Ивановка</t>
  </si>
  <si>
    <t>МБОУ СОШ с. Первомайское</t>
  </si>
  <si>
    <t>Горенко Дарья Эдуардовна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</si>
</sst>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workbookViewId="0">
      <selection sqref="A1:L19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2" max="12" width="14" customWidth="1"/>
  </cols>
  <sheetData>
    <row r="1" spans="1:12" ht="15.4" customHeight="1" x14ac:dyDescent="0.25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.4" customHeight="1" x14ac:dyDescent="0.25">
      <c r="A2" s="25" t="s">
        <v>6</v>
      </c>
      <c r="B2" s="26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7"/>
    </row>
    <row r="3" spans="1:12" ht="15.4" customHeight="1" x14ac:dyDescent="0.25">
      <c r="A3" s="28" t="s">
        <v>0</v>
      </c>
      <c r="B3" s="29" t="s">
        <v>4</v>
      </c>
      <c r="C3" s="19" t="s">
        <v>5</v>
      </c>
      <c r="D3" s="19" t="s">
        <v>8</v>
      </c>
      <c r="E3" s="30" t="s">
        <v>9</v>
      </c>
      <c r="F3" s="30"/>
      <c r="G3" s="30"/>
      <c r="H3" s="30"/>
      <c r="I3" s="30"/>
      <c r="J3" s="30"/>
      <c r="K3" s="30"/>
      <c r="L3" s="31" t="s">
        <v>2</v>
      </c>
    </row>
    <row r="4" spans="1:12" ht="15.4" customHeight="1" x14ac:dyDescent="0.25">
      <c r="A4" s="28"/>
      <c r="B4" s="29"/>
      <c r="C4" s="20"/>
      <c r="D4" s="20"/>
      <c r="E4" s="37" t="s">
        <v>10</v>
      </c>
      <c r="F4" s="34" t="s">
        <v>11</v>
      </c>
      <c r="G4" s="35"/>
      <c r="H4" s="35"/>
      <c r="I4" s="35"/>
      <c r="J4" s="36"/>
      <c r="K4" s="31" t="s">
        <v>12</v>
      </c>
      <c r="L4" s="32"/>
    </row>
    <row r="5" spans="1:12" ht="15.75" x14ac:dyDescent="0.25">
      <c r="A5" s="28"/>
      <c r="B5" s="29"/>
      <c r="C5" s="21"/>
      <c r="D5" s="21"/>
      <c r="E5" s="38"/>
      <c r="F5" s="2">
        <v>1</v>
      </c>
      <c r="G5" s="2">
        <v>2</v>
      </c>
      <c r="H5" s="2">
        <v>3</v>
      </c>
      <c r="I5" s="2">
        <v>4</v>
      </c>
      <c r="J5" s="2">
        <v>5</v>
      </c>
      <c r="K5" s="33"/>
      <c r="L5" s="33"/>
    </row>
    <row r="6" spans="1:12" ht="15" customHeight="1" x14ac:dyDescent="0.25">
      <c r="A6" s="22" t="s">
        <v>1</v>
      </c>
      <c r="B6" s="23"/>
      <c r="C6" s="23"/>
      <c r="D6" s="24"/>
      <c r="E6" s="6">
        <v>4</v>
      </c>
      <c r="F6" s="6">
        <v>30</v>
      </c>
      <c r="G6" s="6">
        <v>15</v>
      </c>
      <c r="H6" s="6">
        <v>10</v>
      </c>
      <c r="I6" s="6">
        <v>10</v>
      </c>
      <c r="J6" s="6">
        <v>5</v>
      </c>
      <c r="K6" s="6">
        <v>30</v>
      </c>
      <c r="L6" s="6">
        <f t="shared" ref="L6" si="0">SUM(E6:K6)</f>
        <v>104</v>
      </c>
    </row>
    <row r="7" spans="1:12" ht="15.75" x14ac:dyDescent="0.25">
      <c r="A7" s="2">
        <v>1</v>
      </c>
      <c r="B7" s="17" t="s">
        <v>18</v>
      </c>
      <c r="C7" s="2" t="s">
        <v>19</v>
      </c>
      <c r="D7" s="2">
        <v>7</v>
      </c>
      <c r="E7" s="2">
        <v>2</v>
      </c>
      <c r="F7" s="2">
        <v>10</v>
      </c>
      <c r="G7" s="2">
        <v>5</v>
      </c>
      <c r="H7" s="2">
        <v>3</v>
      </c>
      <c r="I7" s="2">
        <v>0</v>
      </c>
      <c r="J7" s="2">
        <v>3</v>
      </c>
      <c r="K7" s="2">
        <v>9</v>
      </c>
      <c r="L7" s="3">
        <f t="shared" ref="L7:L26" si="1">SUM(E7:K7)</f>
        <v>32</v>
      </c>
    </row>
    <row r="8" spans="1:12" ht="15.75" x14ac:dyDescent="0.25">
      <c r="A8" s="2">
        <v>2</v>
      </c>
      <c r="B8" s="17" t="s">
        <v>56</v>
      </c>
      <c r="C8" s="13" t="s">
        <v>19</v>
      </c>
      <c r="D8" s="2">
        <v>7</v>
      </c>
      <c r="E8" s="2" t="s">
        <v>3</v>
      </c>
      <c r="F8" s="2">
        <v>20</v>
      </c>
      <c r="G8" s="2">
        <v>10</v>
      </c>
      <c r="H8" s="2">
        <v>7</v>
      </c>
      <c r="I8" s="2">
        <v>3</v>
      </c>
      <c r="J8" s="2">
        <v>1</v>
      </c>
      <c r="K8" s="2" t="s">
        <v>3</v>
      </c>
      <c r="L8" s="3">
        <f t="shared" si="1"/>
        <v>41</v>
      </c>
    </row>
    <row r="9" spans="1:12" ht="15.75" x14ac:dyDescent="0.25">
      <c r="A9" s="2">
        <v>3</v>
      </c>
      <c r="B9" s="17" t="s">
        <v>20</v>
      </c>
      <c r="C9" s="13" t="s">
        <v>53</v>
      </c>
      <c r="D9" s="2">
        <v>7</v>
      </c>
      <c r="E9" s="2" t="s">
        <v>3</v>
      </c>
      <c r="F9" s="2">
        <v>20</v>
      </c>
      <c r="G9" s="2">
        <v>10</v>
      </c>
      <c r="H9" s="2">
        <v>7</v>
      </c>
      <c r="I9" s="2">
        <v>7</v>
      </c>
      <c r="J9" s="2">
        <v>0</v>
      </c>
      <c r="K9" s="2" t="s">
        <v>3</v>
      </c>
      <c r="L9" s="3">
        <f t="shared" si="1"/>
        <v>44</v>
      </c>
    </row>
    <row r="10" spans="1:12" ht="15" customHeight="1" x14ac:dyDescent="0.25">
      <c r="A10" s="2">
        <v>4</v>
      </c>
      <c r="B10" s="17" t="s">
        <v>21</v>
      </c>
      <c r="C10" s="2" t="s">
        <v>54</v>
      </c>
      <c r="D10" s="2">
        <v>7</v>
      </c>
      <c r="E10" s="2">
        <v>0</v>
      </c>
      <c r="F10" s="2">
        <v>10</v>
      </c>
      <c r="G10" s="2">
        <v>5</v>
      </c>
      <c r="H10" s="2">
        <v>3</v>
      </c>
      <c r="I10" s="2">
        <v>3</v>
      </c>
      <c r="J10" s="2">
        <v>0</v>
      </c>
      <c r="K10" s="2">
        <v>22</v>
      </c>
      <c r="L10" s="3">
        <f t="shared" si="1"/>
        <v>43</v>
      </c>
    </row>
    <row r="11" spans="1:12" ht="15.75" x14ac:dyDescent="0.25">
      <c r="A11" s="2">
        <v>5</v>
      </c>
      <c r="B11" s="17" t="s">
        <v>22</v>
      </c>
      <c r="C11" s="14" t="s">
        <v>54</v>
      </c>
      <c r="D11" s="2">
        <v>7</v>
      </c>
      <c r="E11" s="2">
        <v>0</v>
      </c>
      <c r="F11" s="2">
        <v>10</v>
      </c>
      <c r="G11" s="2">
        <v>5</v>
      </c>
      <c r="H11" s="2">
        <v>0</v>
      </c>
      <c r="I11" s="2">
        <v>0</v>
      </c>
      <c r="J11" s="2">
        <v>3</v>
      </c>
      <c r="K11" s="2">
        <v>5</v>
      </c>
      <c r="L11" s="3">
        <f t="shared" si="1"/>
        <v>23</v>
      </c>
    </row>
    <row r="12" spans="1:12" ht="15.75" x14ac:dyDescent="0.25">
      <c r="A12" s="2">
        <v>6</v>
      </c>
      <c r="B12" s="17" t="s">
        <v>23</v>
      </c>
      <c r="C12" s="14" t="s">
        <v>54</v>
      </c>
      <c r="D12" s="15">
        <v>7</v>
      </c>
      <c r="E12" s="2" t="s">
        <v>3</v>
      </c>
      <c r="F12" s="2">
        <v>12</v>
      </c>
      <c r="G12" s="2">
        <v>6</v>
      </c>
      <c r="H12" s="2">
        <v>4</v>
      </c>
      <c r="I12" s="2">
        <v>8</v>
      </c>
      <c r="J12" s="2">
        <v>0</v>
      </c>
      <c r="K12" s="2">
        <v>28</v>
      </c>
      <c r="L12" s="3">
        <f t="shared" si="1"/>
        <v>58</v>
      </c>
    </row>
    <row r="13" spans="1:12" ht="15.75" x14ac:dyDescent="0.25">
      <c r="A13" s="2">
        <v>7</v>
      </c>
      <c r="B13" s="17" t="s">
        <v>24</v>
      </c>
      <c r="C13" s="14" t="s">
        <v>54</v>
      </c>
      <c r="D13" s="2">
        <v>7</v>
      </c>
      <c r="E13" s="2" t="s">
        <v>3</v>
      </c>
      <c r="F13" s="2">
        <v>20</v>
      </c>
      <c r="G13" s="2">
        <v>10</v>
      </c>
      <c r="H13" s="2">
        <v>3</v>
      </c>
      <c r="I13" s="2">
        <v>10</v>
      </c>
      <c r="J13" s="2">
        <v>0</v>
      </c>
      <c r="K13" s="2">
        <v>21</v>
      </c>
      <c r="L13" s="3">
        <f t="shared" si="1"/>
        <v>64</v>
      </c>
    </row>
    <row r="14" spans="1:12" ht="15.75" x14ac:dyDescent="0.25">
      <c r="A14" s="2">
        <v>8</v>
      </c>
      <c r="B14" s="17" t="s">
        <v>25</v>
      </c>
      <c r="C14" s="14" t="s">
        <v>54</v>
      </c>
      <c r="D14" s="2">
        <v>7</v>
      </c>
      <c r="E14" s="2" t="s">
        <v>3</v>
      </c>
      <c r="F14" s="2">
        <v>15</v>
      </c>
      <c r="G14" s="2">
        <v>10</v>
      </c>
      <c r="H14" s="2">
        <v>3</v>
      </c>
      <c r="I14" s="2">
        <v>7</v>
      </c>
      <c r="J14" s="2">
        <v>0</v>
      </c>
      <c r="K14" s="2">
        <v>25</v>
      </c>
      <c r="L14" s="3">
        <f t="shared" si="1"/>
        <v>60</v>
      </c>
    </row>
    <row r="15" spans="1:12" ht="15.75" x14ac:dyDescent="0.25">
      <c r="A15" s="2">
        <v>9</v>
      </c>
      <c r="B15" s="17" t="s">
        <v>26</v>
      </c>
      <c r="C15" s="14" t="s">
        <v>51</v>
      </c>
      <c r="D15" s="2">
        <v>7</v>
      </c>
      <c r="E15" s="2">
        <v>0</v>
      </c>
      <c r="F15" s="2">
        <v>10</v>
      </c>
      <c r="G15" s="2">
        <v>10</v>
      </c>
      <c r="H15" s="2">
        <v>3</v>
      </c>
      <c r="I15" s="2">
        <v>3</v>
      </c>
      <c r="J15" s="2">
        <v>0</v>
      </c>
      <c r="K15" s="2">
        <v>8</v>
      </c>
      <c r="L15" s="3">
        <f t="shared" si="1"/>
        <v>34</v>
      </c>
    </row>
    <row r="16" spans="1:12" ht="15.75" x14ac:dyDescent="0.25">
      <c r="A16" s="2">
        <v>10</v>
      </c>
      <c r="B16" s="17" t="s">
        <v>27</v>
      </c>
      <c r="C16" s="14" t="s">
        <v>51</v>
      </c>
      <c r="D16" s="2">
        <v>7</v>
      </c>
      <c r="E16" s="2" t="s">
        <v>3</v>
      </c>
      <c r="F16" s="2">
        <v>10</v>
      </c>
      <c r="G16" s="2">
        <v>5</v>
      </c>
      <c r="H16" s="2">
        <v>3</v>
      </c>
      <c r="I16" s="2">
        <v>0</v>
      </c>
      <c r="J16" s="2">
        <v>1</v>
      </c>
      <c r="K16" s="2" t="s">
        <v>3</v>
      </c>
      <c r="L16" s="3">
        <f t="shared" si="1"/>
        <v>19</v>
      </c>
    </row>
    <row r="17" spans="1:12" ht="15.75" x14ac:dyDescent="0.25">
      <c r="A17" s="2">
        <v>11</v>
      </c>
      <c r="B17" s="17" t="s">
        <v>28</v>
      </c>
      <c r="C17" s="14" t="s">
        <v>51</v>
      </c>
      <c r="D17" s="2">
        <v>7</v>
      </c>
      <c r="E17" s="2">
        <v>0</v>
      </c>
      <c r="F17" s="2">
        <v>10</v>
      </c>
      <c r="G17" s="2">
        <v>15</v>
      </c>
      <c r="H17" s="2">
        <v>10</v>
      </c>
      <c r="I17" s="2">
        <v>8</v>
      </c>
      <c r="J17" s="2">
        <v>3</v>
      </c>
      <c r="K17" s="2">
        <v>15</v>
      </c>
      <c r="L17" s="3">
        <f t="shared" si="1"/>
        <v>61</v>
      </c>
    </row>
    <row r="18" spans="1:12" ht="15.75" x14ac:dyDescent="0.25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1"/>
        <v>0</v>
      </c>
    </row>
    <row r="19" spans="1:12" ht="15.75" x14ac:dyDescent="0.25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1"/>
        <v>0</v>
      </c>
    </row>
    <row r="20" spans="1:12" ht="15.75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1"/>
        <v>0</v>
      </c>
    </row>
    <row r="21" spans="1:12" ht="15.75" x14ac:dyDescent="0.25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1"/>
        <v>0</v>
      </c>
    </row>
    <row r="22" spans="1:12" ht="15.75" x14ac:dyDescent="0.25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f t="shared" si="1"/>
        <v>0</v>
      </c>
    </row>
    <row r="23" spans="1:12" ht="15.75" x14ac:dyDescent="0.25">
      <c r="A23" s="2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>
        <f t="shared" si="1"/>
        <v>0</v>
      </c>
    </row>
    <row r="24" spans="1:12" ht="15.75" x14ac:dyDescent="0.25">
      <c r="A24" s="2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>
        <f t="shared" si="1"/>
        <v>0</v>
      </c>
    </row>
    <row r="25" spans="1:12" ht="15.75" x14ac:dyDescent="0.25">
      <c r="A25" s="2">
        <v>19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>
        <f t="shared" si="1"/>
        <v>0</v>
      </c>
    </row>
    <row r="26" spans="1:12" ht="15.75" x14ac:dyDescent="0.25">
      <c r="A26" s="2">
        <v>20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>
        <f t="shared" si="1"/>
        <v>0</v>
      </c>
    </row>
  </sheetData>
  <mergeCells count="13">
    <mergeCell ref="D3:D5"/>
    <mergeCell ref="A6:D6"/>
    <mergeCell ref="A1:L1"/>
    <mergeCell ref="A2:B2"/>
    <mergeCell ref="C2:L2"/>
    <mergeCell ref="A3:A5"/>
    <mergeCell ref="B3:B5"/>
    <mergeCell ref="C3:C5"/>
    <mergeCell ref="E3:K3"/>
    <mergeCell ref="L3:L5"/>
    <mergeCell ref="F4:J4"/>
    <mergeCell ref="E4:E5"/>
    <mergeCell ref="K4:K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workbookViewId="0">
      <selection sqref="A1:L18"/>
    </sheetView>
  </sheetViews>
  <sheetFormatPr defaultRowHeight="15" x14ac:dyDescent="0.25"/>
  <cols>
    <col min="1" max="1" width="6.140625" bestFit="1" customWidth="1"/>
    <col min="2" max="2" width="40.140625" customWidth="1"/>
    <col min="3" max="3" width="31.7109375" customWidth="1"/>
    <col min="9" max="9" width="14" customWidth="1"/>
  </cols>
  <sheetData>
    <row r="1" spans="1:12" ht="15.6" customHeight="1" x14ac:dyDescent="0.25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.6" customHeight="1" x14ac:dyDescent="0.25">
      <c r="A2" s="25" t="s">
        <v>6</v>
      </c>
      <c r="B2" s="26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7"/>
    </row>
    <row r="3" spans="1:12" ht="15.6" customHeight="1" x14ac:dyDescent="0.25">
      <c r="A3" s="28" t="s">
        <v>0</v>
      </c>
      <c r="B3" s="29" t="s">
        <v>4</v>
      </c>
      <c r="C3" s="19" t="s">
        <v>5</v>
      </c>
      <c r="D3" s="19" t="s">
        <v>8</v>
      </c>
      <c r="E3" s="30" t="s">
        <v>9</v>
      </c>
      <c r="F3" s="30"/>
      <c r="G3" s="30"/>
      <c r="H3" s="30"/>
      <c r="I3" s="30"/>
      <c r="J3" s="30"/>
      <c r="K3" s="30"/>
      <c r="L3" s="31" t="s">
        <v>2</v>
      </c>
    </row>
    <row r="4" spans="1:12" ht="15.75" x14ac:dyDescent="0.25">
      <c r="A4" s="28"/>
      <c r="B4" s="29"/>
      <c r="C4" s="20"/>
      <c r="D4" s="20"/>
      <c r="E4" s="37" t="s">
        <v>10</v>
      </c>
      <c r="F4" s="34" t="s">
        <v>11</v>
      </c>
      <c r="G4" s="35"/>
      <c r="H4" s="35"/>
      <c r="I4" s="35"/>
      <c r="J4" s="36"/>
      <c r="K4" s="31" t="s">
        <v>12</v>
      </c>
      <c r="L4" s="32"/>
    </row>
    <row r="5" spans="1:12" ht="15.6" customHeight="1" x14ac:dyDescent="0.25">
      <c r="A5" s="28"/>
      <c r="B5" s="29"/>
      <c r="C5" s="21"/>
      <c r="D5" s="21"/>
      <c r="E5" s="38"/>
      <c r="F5" s="2">
        <v>1</v>
      </c>
      <c r="G5" s="2">
        <v>2</v>
      </c>
      <c r="H5" s="2">
        <v>3</v>
      </c>
      <c r="I5" s="2">
        <v>4</v>
      </c>
      <c r="J5" s="2">
        <v>5</v>
      </c>
      <c r="K5" s="33"/>
      <c r="L5" s="33"/>
    </row>
    <row r="6" spans="1:12" ht="15.75" x14ac:dyDescent="0.25">
      <c r="A6" s="22" t="s">
        <v>1</v>
      </c>
      <c r="B6" s="23"/>
      <c r="C6" s="23"/>
      <c r="D6" s="24"/>
      <c r="E6" s="6">
        <v>4</v>
      </c>
      <c r="F6" s="6">
        <v>30</v>
      </c>
      <c r="G6" s="6">
        <v>15</v>
      </c>
      <c r="H6" s="6">
        <v>10</v>
      </c>
      <c r="I6" s="6">
        <v>10</v>
      </c>
      <c r="J6" s="6">
        <v>5</v>
      </c>
      <c r="K6" s="6">
        <v>30</v>
      </c>
      <c r="L6" s="6">
        <f t="shared" ref="L6" si="0">SUM(E6:K6)</f>
        <v>104</v>
      </c>
    </row>
    <row r="7" spans="1:12" ht="15.75" x14ac:dyDescent="0.25">
      <c r="A7" s="2">
        <v>1</v>
      </c>
      <c r="B7" s="13" t="s">
        <v>29</v>
      </c>
      <c r="C7" s="13" t="s">
        <v>30</v>
      </c>
      <c r="D7" s="2">
        <v>8</v>
      </c>
      <c r="E7" s="2">
        <v>2</v>
      </c>
      <c r="F7" s="2">
        <v>15</v>
      </c>
      <c r="G7" s="2">
        <v>0</v>
      </c>
      <c r="H7" s="2">
        <v>0</v>
      </c>
      <c r="I7" s="2">
        <v>0</v>
      </c>
      <c r="J7" s="2">
        <v>2</v>
      </c>
      <c r="K7" s="2">
        <v>25</v>
      </c>
      <c r="L7" s="3">
        <f t="shared" ref="L7:L26" si="1">SUM(E7:K7)</f>
        <v>44</v>
      </c>
    </row>
    <row r="8" spans="1:12" ht="15.75" x14ac:dyDescent="0.25">
      <c r="A8" s="2">
        <v>2</v>
      </c>
      <c r="B8" s="2" t="s">
        <v>31</v>
      </c>
      <c r="C8" s="14" t="s">
        <v>19</v>
      </c>
      <c r="D8" s="2">
        <v>8</v>
      </c>
      <c r="E8" s="2">
        <v>0</v>
      </c>
      <c r="F8" s="2">
        <v>10</v>
      </c>
      <c r="G8" s="2">
        <v>0</v>
      </c>
      <c r="H8" s="2">
        <v>0</v>
      </c>
      <c r="I8" s="2">
        <v>0</v>
      </c>
      <c r="J8" s="2">
        <v>1</v>
      </c>
      <c r="K8" s="2">
        <v>21</v>
      </c>
      <c r="L8" s="3">
        <f t="shared" si="1"/>
        <v>32</v>
      </c>
    </row>
    <row r="9" spans="1:12" ht="15.75" x14ac:dyDescent="0.25">
      <c r="A9" s="2">
        <v>3</v>
      </c>
      <c r="B9" s="2" t="s">
        <v>32</v>
      </c>
      <c r="C9" s="14" t="s">
        <v>52</v>
      </c>
      <c r="D9" s="2">
        <v>8</v>
      </c>
      <c r="E9" s="2" t="s">
        <v>3</v>
      </c>
      <c r="F9" s="2">
        <v>10</v>
      </c>
      <c r="G9" s="2">
        <v>5</v>
      </c>
      <c r="H9" s="2">
        <v>3</v>
      </c>
      <c r="I9" s="2">
        <v>0</v>
      </c>
      <c r="J9" s="2">
        <v>2</v>
      </c>
      <c r="K9" s="2">
        <v>20</v>
      </c>
      <c r="L9" s="3">
        <f t="shared" si="1"/>
        <v>40</v>
      </c>
    </row>
    <row r="10" spans="1:12" ht="15.75" x14ac:dyDescent="0.25">
      <c r="A10" s="2">
        <v>4</v>
      </c>
      <c r="B10" s="2" t="s">
        <v>33</v>
      </c>
      <c r="C10" s="13" t="s">
        <v>55</v>
      </c>
      <c r="D10" s="2">
        <v>8</v>
      </c>
      <c r="E10" s="2" t="s">
        <v>3</v>
      </c>
      <c r="F10" s="2">
        <v>20</v>
      </c>
      <c r="G10" s="2">
        <v>15</v>
      </c>
      <c r="H10" s="2">
        <v>8</v>
      </c>
      <c r="I10" s="2">
        <v>3</v>
      </c>
      <c r="J10" s="2">
        <v>2</v>
      </c>
      <c r="K10" s="2">
        <v>21</v>
      </c>
      <c r="L10" s="3">
        <f t="shared" si="1"/>
        <v>69</v>
      </c>
    </row>
    <row r="11" spans="1:12" ht="15.75" x14ac:dyDescent="0.25">
      <c r="A11" s="2">
        <v>5</v>
      </c>
      <c r="B11" s="2" t="s">
        <v>34</v>
      </c>
      <c r="C11" s="14" t="s">
        <v>51</v>
      </c>
      <c r="D11" s="2">
        <v>8</v>
      </c>
      <c r="E11" s="2" t="s">
        <v>3</v>
      </c>
      <c r="F11" s="2">
        <v>10</v>
      </c>
      <c r="G11" s="2">
        <v>5</v>
      </c>
      <c r="H11" s="2">
        <v>3</v>
      </c>
      <c r="I11" s="2">
        <v>3</v>
      </c>
      <c r="J11" s="2">
        <v>3</v>
      </c>
      <c r="K11" s="2">
        <v>20</v>
      </c>
      <c r="L11" s="3">
        <f t="shared" si="1"/>
        <v>44</v>
      </c>
    </row>
    <row r="12" spans="1:12" ht="15.75" x14ac:dyDescent="0.25">
      <c r="A12" s="2">
        <v>6</v>
      </c>
      <c r="B12" s="2" t="s">
        <v>35</v>
      </c>
      <c r="C12" s="14" t="s">
        <v>51</v>
      </c>
      <c r="D12" s="2">
        <v>8</v>
      </c>
      <c r="E12" s="2" t="s">
        <v>3</v>
      </c>
      <c r="F12" s="2">
        <v>15</v>
      </c>
      <c r="G12" s="2">
        <v>5</v>
      </c>
      <c r="H12" s="2">
        <v>3</v>
      </c>
      <c r="I12" s="2">
        <v>3</v>
      </c>
      <c r="J12" s="2">
        <v>3</v>
      </c>
      <c r="K12" s="2">
        <v>16</v>
      </c>
      <c r="L12" s="3">
        <f t="shared" si="1"/>
        <v>45</v>
      </c>
    </row>
    <row r="13" spans="1:12" ht="15.75" x14ac:dyDescent="0.25">
      <c r="A13" s="2">
        <v>7</v>
      </c>
      <c r="B13" s="2" t="s">
        <v>36</v>
      </c>
      <c r="C13" s="14" t="s">
        <v>51</v>
      </c>
      <c r="D13" s="2">
        <v>8</v>
      </c>
      <c r="E13" s="2" t="s">
        <v>3</v>
      </c>
      <c r="F13" s="2">
        <v>10</v>
      </c>
      <c r="G13" s="2">
        <v>0</v>
      </c>
      <c r="H13" s="2">
        <v>3</v>
      </c>
      <c r="I13" s="2">
        <v>3</v>
      </c>
      <c r="J13" s="2">
        <v>3</v>
      </c>
      <c r="K13" s="2">
        <v>16</v>
      </c>
      <c r="L13" s="3">
        <f t="shared" si="1"/>
        <v>35</v>
      </c>
    </row>
    <row r="14" spans="1:12" ht="15.75" x14ac:dyDescent="0.25">
      <c r="A14" s="2">
        <v>8</v>
      </c>
      <c r="B14" s="2"/>
      <c r="C14" s="13"/>
      <c r="D14" s="2"/>
      <c r="E14" s="2"/>
      <c r="F14" s="2"/>
      <c r="G14" s="2"/>
      <c r="H14" s="2"/>
      <c r="I14" s="2"/>
      <c r="J14" s="2"/>
      <c r="K14" s="2"/>
      <c r="L14" s="3">
        <f t="shared" si="1"/>
        <v>0</v>
      </c>
    </row>
    <row r="15" spans="1:12" ht="15.75" x14ac:dyDescent="0.25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1"/>
        <v>0</v>
      </c>
    </row>
    <row r="16" spans="1:12" ht="15.75" x14ac:dyDescent="0.25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1"/>
        <v>0</v>
      </c>
    </row>
    <row r="17" spans="1:12" ht="15.75" x14ac:dyDescent="0.25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1"/>
        <v>0</v>
      </c>
    </row>
    <row r="18" spans="1:12" ht="15.75" x14ac:dyDescent="0.25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1"/>
        <v>0</v>
      </c>
    </row>
    <row r="19" spans="1:12" ht="15.75" x14ac:dyDescent="0.25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1"/>
        <v>0</v>
      </c>
    </row>
    <row r="20" spans="1:12" ht="15.75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1"/>
        <v>0</v>
      </c>
    </row>
    <row r="21" spans="1:12" ht="15.75" x14ac:dyDescent="0.25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1"/>
        <v>0</v>
      </c>
    </row>
    <row r="22" spans="1:12" ht="15.75" x14ac:dyDescent="0.25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f t="shared" si="1"/>
        <v>0</v>
      </c>
    </row>
    <row r="23" spans="1:12" ht="15.75" x14ac:dyDescent="0.25">
      <c r="A23" s="2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>
        <f t="shared" si="1"/>
        <v>0</v>
      </c>
    </row>
    <row r="24" spans="1:12" ht="15.75" x14ac:dyDescent="0.25">
      <c r="A24" s="2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>
        <f t="shared" si="1"/>
        <v>0</v>
      </c>
    </row>
    <row r="25" spans="1:12" ht="15.75" x14ac:dyDescent="0.25">
      <c r="A25" s="2">
        <v>19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>
        <f t="shared" si="1"/>
        <v>0</v>
      </c>
    </row>
    <row r="26" spans="1:12" ht="15.75" x14ac:dyDescent="0.25">
      <c r="A26" s="2">
        <v>20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>
        <f t="shared" si="1"/>
        <v>0</v>
      </c>
    </row>
  </sheetData>
  <mergeCells count="13">
    <mergeCell ref="A1:L1"/>
    <mergeCell ref="A6:D6"/>
    <mergeCell ref="A2:B2"/>
    <mergeCell ref="C2:L2"/>
    <mergeCell ref="A3:A5"/>
    <mergeCell ref="B3:B5"/>
    <mergeCell ref="C3:C5"/>
    <mergeCell ref="D3:D5"/>
    <mergeCell ref="E3:K3"/>
    <mergeCell ref="L3:L5"/>
    <mergeCell ref="E4:E5"/>
    <mergeCell ref="F4:J4"/>
    <mergeCell ref="K4:K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zoomScaleNormal="100" workbookViewId="0">
      <selection sqref="A1:O17"/>
    </sheetView>
  </sheetViews>
  <sheetFormatPr defaultColWidth="9.140625" defaultRowHeight="15.75" x14ac:dyDescent="0.25"/>
  <cols>
    <col min="1" max="1" width="6.140625" style="1" bestFit="1" customWidth="1"/>
    <col min="2" max="2" width="30.28515625" style="1" customWidth="1"/>
    <col min="3" max="3" width="23.85546875" style="1" customWidth="1"/>
    <col min="4" max="8" width="8.85546875" style="1"/>
    <col min="9" max="9" width="14" style="1" customWidth="1"/>
    <col min="10" max="15" width="9.140625" style="1"/>
    <col min="16" max="16" width="12.28515625" style="1" customWidth="1"/>
    <col min="17" max="16384" width="9.140625" style="1"/>
  </cols>
  <sheetData>
    <row r="1" spans="1:15" ht="15.6" customHeight="1" x14ac:dyDescent="0.2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15.6" customHeight="1" x14ac:dyDescent="0.25">
      <c r="A2" s="25" t="s">
        <v>6</v>
      </c>
      <c r="B2" s="26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5.6" customHeight="1" x14ac:dyDescent="0.25">
      <c r="A3" s="28" t="s">
        <v>0</v>
      </c>
      <c r="B3" s="29" t="s">
        <v>4</v>
      </c>
      <c r="C3" s="19" t="s">
        <v>5</v>
      </c>
      <c r="D3" s="19" t="s">
        <v>8</v>
      </c>
      <c r="E3" s="30" t="s">
        <v>9</v>
      </c>
      <c r="F3" s="30"/>
      <c r="G3" s="30"/>
      <c r="H3" s="30"/>
      <c r="I3" s="30"/>
      <c r="J3" s="30"/>
      <c r="K3" s="30"/>
      <c r="L3" s="30"/>
      <c r="M3" s="30"/>
      <c r="N3" s="30"/>
      <c r="O3" s="31" t="s">
        <v>2</v>
      </c>
    </row>
    <row r="4" spans="1:15" ht="15.6" customHeight="1" x14ac:dyDescent="0.25">
      <c r="A4" s="28"/>
      <c r="B4" s="29"/>
      <c r="C4" s="20"/>
      <c r="D4" s="20"/>
      <c r="E4" s="37" t="s">
        <v>10</v>
      </c>
      <c r="F4" s="34" t="s">
        <v>11</v>
      </c>
      <c r="G4" s="35"/>
      <c r="H4" s="35"/>
      <c r="I4" s="35"/>
      <c r="J4" s="36"/>
      <c r="K4" s="39" t="s">
        <v>12</v>
      </c>
      <c r="L4" s="39"/>
      <c r="M4" s="39"/>
      <c r="N4" s="39"/>
      <c r="O4" s="32"/>
    </row>
    <row r="5" spans="1:15" ht="15.6" customHeight="1" x14ac:dyDescent="0.25">
      <c r="A5" s="28"/>
      <c r="B5" s="29"/>
      <c r="C5" s="21"/>
      <c r="D5" s="21"/>
      <c r="E5" s="38"/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1</v>
      </c>
      <c r="L5" s="2">
        <v>2</v>
      </c>
      <c r="M5" s="2">
        <v>3</v>
      </c>
      <c r="N5" s="7">
        <v>4</v>
      </c>
      <c r="O5" s="33"/>
    </row>
    <row r="6" spans="1:15" x14ac:dyDescent="0.25">
      <c r="A6" s="22" t="s">
        <v>1</v>
      </c>
      <c r="B6" s="23"/>
      <c r="C6" s="23"/>
      <c r="D6" s="24"/>
      <c r="E6" s="6">
        <v>4</v>
      </c>
      <c r="F6" s="6">
        <v>30</v>
      </c>
      <c r="G6" s="6">
        <v>15</v>
      </c>
      <c r="H6" s="6">
        <v>10</v>
      </c>
      <c r="I6" s="6">
        <v>10</v>
      </c>
      <c r="J6" s="6">
        <v>5</v>
      </c>
      <c r="K6" s="6">
        <v>7</v>
      </c>
      <c r="L6" s="6">
        <v>10</v>
      </c>
      <c r="M6" s="6">
        <v>10</v>
      </c>
      <c r="N6" s="6">
        <v>3</v>
      </c>
      <c r="O6" s="6">
        <f t="shared" ref="O6" si="0">SUM(E6:N6)</f>
        <v>104</v>
      </c>
    </row>
    <row r="7" spans="1:15" x14ac:dyDescent="0.25">
      <c r="A7" s="2">
        <v>1</v>
      </c>
      <c r="B7" s="18" t="s">
        <v>47</v>
      </c>
      <c r="C7" s="2" t="s">
        <v>51</v>
      </c>
      <c r="D7" s="2">
        <v>9</v>
      </c>
      <c r="E7" s="2" t="s">
        <v>3</v>
      </c>
      <c r="F7" s="2">
        <v>10</v>
      </c>
      <c r="G7" s="2">
        <v>5</v>
      </c>
      <c r="H7" s="2">
        <v>0</v>
      </c>
      <c r="I7" s="2">
        <v>3</v>
      </c>
      <c r="J7" s="2">
        <v>3</v>
      </c>
      <c r="K7" s="2" t="s">
        <v>3</v>
      </c>
      <c r="L7" s="2" t="s">
        <v>3</v>
      </c>
      <c r="M7" s="2" t="s">
        <v>3</v>
      </c>
      <c r="N7" s="2" t="s">
        <v>3</v>
      </c>
      <c r="O7" s="3">
        <f t="shared" ref="O7:O26" si="1">SUM(E7:N7)</f>
        <v>21</v>
      </c>
    </row>
    <row r="8" spans="1:15" x14ac:dyDescent="0.25">
      <c r="A8" s="2">
        <v>2</v>
      </c>
      <c r="B8" s="18" t="s">
        <v>48</v>
      </c>
      <c r="C8" s="14" t="s">
        <v>51</v>
      </c>
      <c r="D8" s="2">
        <v>9</v>
      </c>
      <c r="E8" s="2" t="s">
        <v>3</v>
      </c>
      <c r="F8" s="2">
        <v>20</v>
      </c>
      <c r="G8" s="2">
        <v>5</v>
      </c>
      <c r="H8" s="2">
        <v>0</v>
      </c>
      <c r="I8" s="2">
        <v>3</v>
      </c>
      <c r="J8" s="2">
        <v>3</v>
      </c>
      <c r="K8" s="2" t="s">
        <v>3</v>
      </c>
      <c r="L8" s="2" t="s">
        <v>3</v>
      </c>
      <c r="M8" s="2" t="s">
        <v>3</v>
      </c>
      <c r="N8" s="2" t="s">
        <v>3</v>
      </c>
      <c r="O8" s="3">
        <f t="shared" si="1"/>
        <v>31</v>
      </c>
    </row>
    <row r="9" spans="1:15" x14ac:dyDescent="0.25">
      <c r="A9" s="2">
        <v>3</v>
      </c>
      <c r="B9" s="18" t="s">
        <v>49</v>
      </c>
      <c r="C9" s="13" t="s">
        <v>19</v>
      </c>
      <c r="D9" s="2">
        <v>9</v>
      </c>
      <c r="E9" s="2">
        <v>0</v>
      </c>
      <c r="F9" s="2">
        <v>12</v>
      </c>
      <c r="G9" s="2">
        <v>12</v>
      </c>
      <c r="H9" s="2">
        <v>0</v>
      </c>
      <c r="I9" s="2">
        <v>3</v>
      </c>
      <c r="J9" s="2">
        <v>3</v>
      </c>
      <c r="K9" s="2" t="s">
        <v>3</v>
      </c>
      <c r="L9" s="2" t="s">
        <v>3</v>
      </c>
      <c r="M9" s="2" t="s">
        <v>3</v>
      </c>
      <c r="N9" s="2" t="s">
        <v>3</v>
      </c>
      <c r="O9" s="3">
        <f t="shared" si="1"/>
        <v>30</v>
      </c>
    </row>
    <row r="10" spans="1:15" x14ac:dyDescent="0.25">
      <c r="A10" s="2">
        <v>4</v>
      </c>
      <c r="B10" s="18" t="s">
        <v>46</v>
      </c>
      <c r="C10" s="14" t="s">
        <v>19</v>
      </c>
      <c r="D10" s="2">
        <v>9</v>
      </c>
      <c r="E10" s="2" t="s">
        <v>3</v>
      </c>
      <c r="F10" s="2">
        <v>10</v>
      </c>
      <c r="G10" s="2">
        <v>5</v>
      </c>
      <c r="H10" s="2">
        <v>0</v>
      </c>
      <c r="I10" s="2">
        <v>3</v>
      </c>
      <c r="J10" s="2">
        <v>3</v>
      </c>
      <c r="K10" s="2" t="s">
        <v>3</v>
      </c>
      <c r="L10" s="2" t="s">
        <v>3</v>
      </c>
      <c r="M10" s="2" t="s">
        <v>3</v>
      </c>
      <c r="N10" s="2" t="s">
        <v>3</v>
      </c>
      <c r="O10" s="3">
        <f t="shared" si="1"/>
        <v>21</v>
      </c>
    </row>
    <row r="11" spans="1:15" x14ac:dyDescent="0.25">
      <c r="A11" s="2">
        <v>5</v>
      </c>
      <c r="B11" s="18" t="s">
        <v>50</v>
      </c>
      <c r="C11" s="14" t="s">
        <v>19</v>
      </c>
      <c r="D11" s="2">
        <v>9</v>
      </c>
      <c r="E11" s="2" t="s">
        <v>3</v>
      </c>
      <c r="F11" s="2">
        <v>20</v>
      </c>
      <c r="G11" s="2">
        <v>5</v>
      </c>
      <c r="H11" s="2">
        <v>0</v>
      </c>
      <c r="I11" s="2">
        <v>3</v>
      </c>
      <c r="J11" s="2">
        <v>7</v>
      </c>
      <c r="K11" s="2">
        <v>3</v>
      </c>
      <c r="L11" s="2">
        <v>3</v>
      </c>
      <c r="M11" s="2">
        <v>3</v>
      </c>
      <c r="N11" s="2">
        <v>2</v>
      </c>
      <c r="O11" s="3">
        <f t="shared" si="1"/>
        <v>46</v>
      </c>
    </row>
    <row r="12" spans="1:15" x14ac:dyDescent="0.25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>
        <f t="shared" si="1"/>
        <v>0</v>
      </c>
    </row>
    <row r="13" spans="1:15" x14ac:dyDescent="0.25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>
        <f t="shared" si="1"/>
        <v>0</v>
      </c>
    </row>
    <row r="14" spans="1:15" x14ac:dyDescent="0.25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>
        <f t="shared" si="1"/>
        <v>0</v>
      </c>
    </row>
    <row r="15" spans="1:15" x14ac:dyDescent="0.25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>
        <f t="shared" si="1"/>
        <v>0</v>
      </c>
    </row>
    <row r="16" spans="1:15" x14ac:dyDescent="0.25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>
        <f t="shared" si="1"/>
        <v>0</v>
      </c>
    </row>
    <row r="17" spans="1:15" x14ac:dyDescent="0.25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>
        <f t="shared" si="1"/>
        <v>0</v>
      </c>
    </row>
    <row r="18" spans="1:15" x14ac:dyDescent="0.25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>
        <f t="shared" si="1"/>
        <v>0</v>
      </c>
    </row>
    <row r="19" spans="1:15" x14ac:dyDescent="0.25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>
        <f t="shared" si="1"/>
        <v>0</v>
      </c>
    </row>
    <row r="20" spans="1:15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>
        <f t="shared" si="1"/>
        <v>0</v>
      </c>
    </row>
    <row r="21" spans="1:15" x14ac:dyDescent="0.25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>
        <f t="shared" si="1"/>
        <v>0</v>
      </c>
    </row>
    <row r="22" spans="1:15" x14ac:dyDescent="0.25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>
        <f t="shared" si="1"/>
        <v>0</v>
      </c>
    </row>
    <row r="23" spans="1:15" x14ac:dyDescent="0.25">
      <c r="A23" s="2">
        <v>17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>
        <f t="shared" si="1"/>
        <v>0</v>
      </c>
    </row>
    <row r="24" spans="1:15" x14ac:dyDescent="0.25">
      <c r="A24" s="2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>
        <f t="shared" si="1"/>
        <v>0</v>
      </c>
    </row>
    <row r="25" spans="1:15" x14ac:dyDescent="0.25">
      <c r="A25" s="2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>
        <f t="shared" si="1"/>
        <v>0</v>
      </c>
    </row>
    <row r="26" spans="1:15" x14ac:dyDescent="0.25">
      <c r="A26" s="2"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>
        <f t="shared" si="1"/>
        <v>0</v>
      </c>
    </row>
  </sheetData>
  <mergeCells count="13">
    <mergeCell ref="A1:O1"/>
    <mergeCell ref="A6:D6"/>
    <mergeCell ref="K4:N4"/>
    <mergeCell ref="A2:B2"/>
    <mergeCell ref="C2:O2"/>
    <mergeCell ref="A3:A5"/>
    <mergeCell ref="B3:B5"/>
    <mergeCell ref="C3:C5"/>
    <mergeCell ref="D3:D5"/>
    <mergeCell ref="E3:N3"/>
    <mergeCell ref="O3:O5"/>
    <mergeCell ref="E4:E5"/>
    <mergeCell ref="F4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6"/>
  <sheetViews>
    <sheetView tabSelected="1" workbookViewId="0">
      <selection activeCell="C8" sqref="C8"/>
    </sheetView>
  </sheetViews>
  <sheetFormatPr defaultRowHeight="15" x14ac:dyDescent="0.25"/>
  <cols>
    <col min="1" max="1" width="6.140625" bestFit="1" customWidth="1"/>
    <col min="2" max="2" width="40.140625" customWidth="1"/>
    <col min="3" max="3" width="31.7109375" customWidth="1"/>
    <col min="4" max="4" width="13.140625" customWidth="1"/>
    <col min="10" max="10" width="14" customWidth="1"/>
  </cols>
  <sheetData>
    <row r="1" spans="1:16" ht="15" customHeight="1" x14ac:dyDescent="0.25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5" customHeight="1" x14ac:dyDescent="0.25">
      <c r="A2" s="25" t="s">
        <v>6</v>
      </c>
      <c r="B2" s="26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4" customHeight="1" x14ac:dyDescent="0.25">
      <c r="A3" s="28" t="s">
        <v>0</v>
      </c>
      <c r="B3" s="29" t="s">
        <v>4</v>
      </c>
      <c r="C3" s="19" t="s">
        <v>5</v>
      </c>
      <c r="D3" s="19" t="s">
        <v>8</v>
      </c>
      <c r="E3" s="30" t="s">
        <v>9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1" t="s">
        <v>2</v>
      </c>
    </row>
    <row r="4" spans="1:16" ht="15.75" x14ac:dyDescent="0.25">
      <c r="A4" s="28"/>
      <c r="B4" s="29"/>
      <c r="C4" s="20"/>
      <c r="D4" s="20"/>
      <c r="E4" s="37" t="s">
        <v>10</v>
      </c>
      <c r="F4" s="34" t="s">
        <v>11</v>
      </c>
      <c r="G4" s="35"/>
      <c r="H4" s="35"/>
      <c r="I4" s="35"/>
      <c r="J4" s="36"/>
      <c r="K4" s="39" t="s">
        <v>12</v>
      </c>
      <c r="L4" s="39"/>
      <c r="M4" s="39"/>
      <c r="N4" s="39"/>
      <c r="O4" s="39"/>
      <c r="P4" s="32"/>
    </row>
    <row r="5" spans="1:16" ht="15" customHeight="1" x14ac:dyDescent="0.25">
      <c r="A5" s="28"/>
      <c r="B5" s="29"/>
      <c r="C5" s="21"/>
      <c r="D5" s="21"/>
      <c r="E5" s="38"/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1</v>
      </c>
      <c r="L5" s="2">
        <v>2</v>
      </c>
      <c r="M5" s="2">
        <v>3</v>
      </c>
      <c r="N5" s="2">
        <v>4</v>
      </c>
      <c r="O5" s="7">
        <v>5</v>
      </c>
      <c r="P5" s="33"/>
    </row>
    <row r="6" spans="1:16" ht="15.75" x14ac:dyDescent="0.25">
      <c r="A6" s="22" t="s">
        <v>1</v>
      </c>
      <c r="B6" s="23"/>
      <c r="C6" s="23"/>
      <c r="D6" s="24"/>
      <c r="E6" s="6">
        <v>4</v>
      </c>
      <c r="F6" s="6">
        <v>30</v>
      </c>
      <c r="G6" s="6">
        <v>15</v>
      </c>
      <c r="H6" s="6">
        <v>10</v>
      </c>
      <c r="I6" s="6">
        <v>10</v>
      </c>
      <c r="J6" s="6">
        <v>5</v>
      </c>
      <c r="K6" s="6">
        <v>8</v>
      </c>
      <c r="L6" s="6">
        <v>9</v>
      </c>
      <c r="M6" s="6">
        <v>9</v>
      </c>
      <c r="N6" s="6">
        <v>13</v>
      </c>
      <c r="O6" s="6">
        <v>5</v>
      </c>
      <c r="P6" s="6">
        <f t="shared" ref="P6" si="0">SUM(E6:O6)</f>
        <v>118</v>
      </c>
    </row>
    <row r="7" spans="1:16" ht="15.75" x14ac:dyDescent="0.25">
      <c r="A7" s="2">
        <v>1</v>
      </c>
      <c r="B7" s="13" t="s">
        <v>39</v>
      </c>
      <c r="C7" s="2" t="s">
        <v>52</v>
      </c>
      <c r="D7" s="2">
        <v>10</v>
      </c>
      <c r="E7" s="2" t="s">
        <v>3</v>
      </c>
      <c r="F7" s="2">
        <v>10</v>
      </c>
      <c r="G7" s="2">
        <v>10</v>
      </c>
      <c r="H7" s="2">
        <v>3</v>
      </c>
      <c r="I7" s="2">
        <v>3</v>
      </c>
      <c r="J7" s="2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3">
        <f t="shared" ref="P7:P26" si="1">SUM(E7:O7)</f>
        <v>29</v>
      </c>
    </row>
    <row r="8" spans="1:16" ht="15.75" x14ac:dyDescent="0.25">
      <c r="A8" s="2">
        <v>2</v>
      </c>
      <c r="B8" s="2" t="s">
        <v>40</v>
      </c>
      <c r="C8" s="14" t="s">
        <v>54</v>
      </c>
      <c r="D8" s="13">
        <v>10</v>
      </c>
      <c r="E8" s="2">
        <v>0</v>
      </c>
      <c r="F8" s="2">
        <v>20</v>
      </c>
      <c r="G8" s="2">
        <v>10</v>
      </c>
      <c r="H8" s="2">
        <v>7</v>
      </c>
      <c r="I8" s="2">
        <v>7</v>
      </c>
      <c r="J8" s="2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3">
        <f t="shared" si="1"/>
        <v>47</v>
      </c>
    </row>
    <row r="9" spans="1:16" ht="15.75" x14ac:dyDescent="0.25">
      <c r="A9" s="2">
        <v>3</v>
      </c>
      <c r="B9" s="2" t="s">
        <v>41</v>
      </c>
      <c r="C9" s="14" t="s">
        <v>19</v>
      </c>
      <c r="D9" s="13">
        <v>10</v>
      </c>
      <c r="E9" s="2" t="s">
        <v>3</v>
      </c>
      <c r="F9" s="2">
        <v>30</v>
      </c>
      <c r="G9" s="2">
        <v>10</v>
      </c>
      <c r="H9" s="2">
        <v>7</v>
      </c>
      <c r="I9" s="2">
        <v>7</v>
      </c>
      <c r="J9" s="2">
        <v>5</v>
      </c>
      <c r="K9" s="2">
        <v>8</v>
      </c>
      <c r="L9" s="2">
        <v>7</v>
      </c>
      <c r="M9" s="2">
        <v>7</v>
      </c>
      <c r="N9" s="2">
        <v>10</v>
      </c>
      <c r="O9" s="2">
        <v>3</v>
      </c>
      <c r="P9" s="3">
        <f t="shared" si="1"/>
        <v>94</v>
      </c>
    </row>
    <row r="10" spans="1:16" ht="15.75" x14ac:dyDescent="0.25">
      <c r="A10" s="2">
        <v>4</v>
      </c>
      <c r="B10" s="2" t="s">
        <v>42</v>
      </c>
      <c r="C10" s="14" t="s">
        <v>54</v>
      </c>
      <c r="D10" s="13">
        <v>10</v>
      </c>
      <c r="E10" s="2" t="s">
        <v>3</v>
      </c>
      <c r="F10" s="2">
        <v>20</v>
      </c>
      <c r="G10" s="2">
        <v>10</v>
      </c>
      <c r="H10" s="2">
        <v>3</v>
      </c>
      <c r="I10" s="2">
        <v>3</v>
      </c>
      <c r="J10" s="2">
        <v>3</v>
      </c>
      <c r="K10" s="2">
        <v>6</v>
      </c>
      <c r="L10" s="2">
        <v>6</v>
      </c>
      <c r="M10" s="2">
        <v>5</v>
      </c>
      <c r="N10" s="2">
        <v>7</v>
      </c>
      <c r="O10" s="2">
        <v>2</v>
      </c>
      <c r="P10" s="3">
        <f t="shared" si="1"/>
        <v>65</v>
      </c>
    </row>
    <row r="11" spans="1:16" ht="15.75" x14ac:dyDescent="0.25">
      <c r="A11" s="2">
        <v>5</v>
      </c>
      <c r="B11" s="2" t="s">
        <v>43</v>
      </c>
      <c r="C11" s="14" t="s">
        <v>51</v>
      </c>
      <c r="D11" s="13">
        <v>10</v>
      </c>
      <c r="E11" s="2" t="s">
        <v>3</v>
      </c>
      <c r="F11" s="2">
        <v>30</v>
      </c>
      <c r="G11" s="2">
        <v>15</v>
      </c>
      <c r="H11" s="2">
        <v>10</v>
      </c>
      <c r="I11" s="2">
        <v>7</v>
      </c>
      <c r="J11" s="2">
        <v>3</v>
      </c>
      <c r="K11" s="2">
        <v>8</v>
      </c>
      <c r="L11" s="2">
        <v>9</v>
      </c>
      <c r="M11" s="2">
        <v>9</v>
      </c>
      <c r="N11" s="2">
        <v>13</v>
      </c>
      <c r="O11" s="2">
        <v>3</v>
      </c>
      <c r="P11" s="3">
        <f t="shared" si="1"/>
        <v>107</v>
      </c>
    </row>
    <row r="12" spans="1:16" ht="15.75" x14ac:dyDescent="0.25">
      <c r="A12" s="2">
        <v>6</v>
      </c>
      <c r="B12" s="2" t="s">
        <v>44</v>
      </c>
      <c r="C12" s="14" t="s">
        <v>54</v>
      </c>
      <c r="D12" s="13">
        <v>10</v>
      </c>
      <c r="E12" s="2" t="s">
        <v>3</v>
      </c>
      <c r="F12" s="2">
        <v>10</v>
      </c>
      <c r="G12" s="2">
        <v>10</v>
      </c>
      <c r="H12" s="2">
        <v>3</v>
      </c>
      <c r="I12" s="2">
        <v>3</v>
      </c>
      <c r="J12" s="2">
        <v>3</v>
      </c>
      <c r="K12" s="2">
        <v>4</v>
      </c>
      <c r="L12" s="2">
        <v>5</v>
      </c>
      <c r="M12" s="2">
        <v>5</v>
      </c>
      <c r="N12" s="2">
        <v>7</v>
      </c>
      <c r="O12" s="2">
        <v>3</v>
      </c>
      <c r="P12" s="3">
        <f t="shared" si="1"/>
        <v>53</v>
      </c>
    </row>
    <row r="13" spans="1:16" ht="15.75" x14ac:dyDescent="0.25">
      <c r="A13" s="2">
        <v>7</v>
      </c>
      <c r="B13" s="2" t="s">
        <v>45</v>
      </c>
      <c r="C13" s="14" t="s">
        <v>52</v>
      </c>
      <c r="D13" s="13">
        <v>10</v>
      </c>
      <c r="E13" s="2" t="s">
        <v>3</v>
      </c>
      <c r="F13" s="2">
        <v>10</v>
      </c>
      <c r="G13" s="2">
        <v>5</v>
      </c>
      <c r="H13" s="2">
        <v>3</v>
      </c>
      <c r="I13" s="2">
        <v>3</v>
      </c>
      <c r="J13" s="2">
        <v>3</v>
      </c>
      <c r="K13" s="2" t="s">
        <v>3</v>
      </c>
      <c r="L13" s="2" t="s">
        <v>3</v>
      </c>
      <c r="M13" s="2" t="s">
        <v>3</v>
      </c>
      <c r="N13" s="2" t="s">
        <v>3</v>
      </c>
      <c r="O13" s="2" t="s">
        <v>3</v>
      </c>
      <c r="P13" s="3">
        <f t="shared" si="1"/>
        <v>24</v>
      </c>
    </row>
    <row r="14" spans="1:16" ht="15.75" x14ac:dyDescent="0.25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1"/>
        <v>0</v>
      </c>
    </row>
    <row r="15" spans="1:16" ht="15.75" x14ac:dyDescent="0.25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1"/>
        <v>0</v>
      </c>
    </row>
    <row r="16" spans="1:16" ht="15.75" x14ac:dyDescent="0.25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1"/>
        <v>0</v>
      </c>
    </row>
    <row r="17" spans="1:16" ht="15.75" x14ac:dyDescent="0.25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1"/>
        <v>0</v>
      </c>
    </row>
    <row r="18" spans="1:16" ht="15.75" x14ac:dyDescent="0.25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1"/>
        <v>0</v>
      </c>
    </row>
    <row r="19" spans="1:16" ht="15.75" x14ac:dyDescent="0.25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1"/>
        <v>0</v>
      </c>
    </row>
    <row r="20" spans="1:16" ht="15.75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1"/>
        <v>0</v>
      </c>
    </row>
    <row r="21" spans="1:16" ht="15.75" x14ac:dyDescent="0.25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>
        <f t="shared" si="1"/>
        <v>0</v>
      </c>
    </row>
    <row r="22" spans="1:16" ht="15.75" x14ac:dyDescent="0.25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f t="shared" si="1"/>
        <v>0</v>
      </c>
    </row>
    <row r="23" spans="1:16" ht="15.75" x14ac:dyDescent="0.25">
      <c r="A23" s="2">
        <v>17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2">
        <f t="shared" si="1"/>
        <v>0</v>
      </c>
    </row>
    <row r="24" spans="1:16" ht="15.75" x14ac:dyDescent="0.25">
      <c r="A24" s="2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2">
        <f t="shared" si="1"/>
        <v>0</v>
      </c>
    </row>
    <row r="25" spans="1:16" ht="15.75" x14ac:dyDescent="0.25">
      <c r="A25" s="2">
        <v>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2">
        <f t="shared" si="1"/>
        <v>0</v>
      </c>
    </row>
    <row r="26" spans="1:16" ht="15.75" x14ac:dyDescent="0.25">
      <c r="A26" s="2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2">
        <f t="shared" si="1"/>
        <v>0</v>
      </c>
    </row>
  </sheetData>
  <mergeCells count="13">
    <mergeCell ref="A6:D6"/>
    <mergeCell ref="A1:P1"/>
    <mergeCell ref="C2:P2"/>
    <mergeCell ref="A3:A5"/>
    <mergeCell ref="B3:B5"/>
    <mergeCell ref="C3:C5"/>
    <mergeCell ref="D3:D5"/>
    <mergeCell ref="E3:O3"/>
    <mergeCell ref="P3:P5"/>
    <mergeCell ref="E4:E5"/>
    <mergeCell ref="F4:J4"/>
    <mergeCell ref="K4:O4"/>
    <mergeCell ref="A2:B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workbookViewId="0">
      <selection activeCell="B8" sqref="B8:C8"/>
    </sheetView>
  </sheetViews>
  <sheetFormatPr defaultRowHeight="15" x14ac:dyDescent="0.25"/>
  <cols>
    <col min="1" max="1" width="6.140625" bestFit="1" customWidth="1"/>
    <col min="2" max="2" width="40.140625" customWidth="1"/>
    <col min="3" max="3" width="31.7109375" customWidth="1"/>
    <col min="10" max="10" width="14" customWidth="1"/>
  </cols>
  <sheetData>
    <row r="1" spans="1:16" ht="15.6" customHeight="1" x14ac:dyDescent="0.25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5.6" customHeight="1" x14ac:dyDescent="0.25">
      <c r="A2" s="25" t="s">
        <v>6</v>
      </c>
      <c r="B2" s="26"/>
      <c r="C2" s="26" t="s">
        <v>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6" customHeight="1" x14ac:dyDescent="0.25">
      <c r="A3" s="28" t="s">
        <v>0</v>
      </c>
      <c r="B3" s="29" t="s">
        <v>4</v>
      </c>
      <c r="C3" s="19" t="s">
        <v>5</v>
      </c>
      <c r="D3" s="19" t="s">
        <v>8</v>
      </c>
      <c r="E3" s="5"/>
      <c r="F3" s="37" t="s">
        <v>9</v>
      </c>
      <c r="G3" s="30"/>
      <c r="H3" s="30"/>
      <c r="I3" s="30"/>
      <c r="J3" s="30"/>
      <c r="K3" s="30"/>
      <c r="L3" s="30"/>
      <c r="M3" s="30"/>
      <c r="N3" s="30"/>
      <c r="O3" s="30"/>
      <c r="P3" s="31" t="s">
        <v>2</v>
      </c>
    </row>
    <row r="4" spans="1:16" ht="15.75" x14ac:dyDescent="0.25">
      <c r="A4" s="28"/>
      <c r="B4" s="29"/>
      <c r="C4" s="20"/>
      <c r="D4" s="20"/>
      <c r="E4" s="34" t="s">
        <v>10</v>
      </c>
      <c r="F4" s="36"/>
      <c r="G4" s="34" t="s">
        <v>11</v>
      </c>
      <c r="H4" s="35"/>
      <c r="I4" s="35"/>
      <c r="J4" s="35"/>
      <c r="K4" s="36"/>
      <c r="L4" s="39" t="s">
        <v>12</v>
      </c>
      <c r="M4" s="39"/>
      <c r="N4" s="39"/>
      <c r="O4" s="39"/>
      <c r="P4" s="32"/>
    </row>
    <row r="5" spans="1:16" ht="15.6" customHeight="1" x14ac:dyDescent="0.25">
      <c r="A5" s="28"/>
      <c r="B5" s="29"/>
      <c r="C5" s="21"/>
      <c r="D5" s="21"/>
      <c r="E5" s="4">
        <v>1</v>
      </c>
      <c r="F5" s="3">
        <v>2</v>
      </c>
      <c r="G5" s="2">
        <v>1</v>
      </c>
      <c r="H5" s="2">
        <v>2</v>
      </c>
      <c r="I5" s="2">
        <v>3</v>
      </c>
      <c r="J5" s="2">
        <v>4</v>
      </c>
      <c r="K5" s="2">
        <v>5</v>
      </c>
      <c r="L5" s="2">
        <v>1</v>
      </c>
      <c r="M5" s="2">
        <v>2</v>
      </c>
      <c r="N5" s="2">
        <v>3</v>
      </c>
      <c r="O5" s="2">
        <v>4</v>
      </c>
      <c r="P5" s="33"/>
    </row>
    <row r="6" spans="1:16" ht="15.75" x14ac:dyDescent="0.25">
      <c r="A6" s="22" t="s">
        <v>1</v>
      </c>
      <c r="B6" s="23"/>
      <c r="C6" s="23"/>
      <c r="D6" s="24"/>
      <c r="E6" s="8">
        <v>4</v>
      </c>
      <c r="F6" s="6">
        <v>5</v>
      </c>
      <c r="G6" s="6">
        <v>30</v>
      </c>
      <c r="H6" s="6">
        <v>15</v>
      </c>
      <c r="I6" s="6">
        <v>10</v>
      </c>
      <c r="J6" s="6">
        <v>10</v>
      </c>
      <c r="K6" s="6">
        <v>5</v>
      </c>
      <c r="L6" s="6">
        <v>7</v>
      </c>
      <c r="M6" s="6">
        <v>13</v>
      </c>
      <c r="N6" s="6">
        <v>13</v>
      </c>
      <c r="O6" s="6">
        <v>3</v>
      </c>
      <c r="P6" s="6">
        <f t="shared" ref="P6:P26" si="0">SUM(E6:O6)</f>
        <v>115</v>
      </c>
    </row>
    <row r="7" spans="1:16" ht="15.75" x14ac:dyDescent="0.25">
      <c r="A7" s="2">
        <v>1</v>
      </c>
      <c r="B7" s="16" t="s">
        <v>38</v>
      </c>
      <c r="C7" s="16" t="s">
        <v>19</v>
      </c>
      <c r="D7" s="2">
        <v>11</v>
      </c>
      <c r="E7" s="2" t="s">
        <v>3</v>
      </c>
      <c r="F7" s="2" t="s">
        <v>3</v>
      </c>
      <c r="G7" s="2">
        <v>30</v>
      </c>
      <c r="H7" s="2">
        <v>15</v>
      </c>
      <c r="I7" s="2">
        <v>10</v>
      </c>
      <c r="J7" s="2">
        <v>3</v>
      </c>
      <c r="K7" s="2">
        <v>3</v>
      </c>
      <c r="L7" s="2">
        <v>5</v>
      </c>
      <c r="M7" s="2">
        <v>7</v>
      </c>
      <c r="N7" s="2">
        <v>7</v>
      </c>
      <c r="O7" s="2">
        <v>2</v>
      </c>
      <c r="P7" s="3">
        <f t="shared" si="0"/>
        <v>82</v>
      </c>
    </row>
    <row r="8" spans="1:16" ht="15.75" x14ac:dyDescent="0.25">
      <c r="A8" s="2">
        <v>2</v>
      </c>
      <c r="B8" s="2" t="s">
        <v>37</v>
      </c>
      <c r="C8" s="2" t="s">
        <v>52</v>
      </c>
      <c r="D8" s="2">
        <v>11</v>
      </c>
      <c r="E8" s="2" t="s">
        <v>3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 t="s">
        <v>3</v>
      </c>
      <c r="M8" s="2" t="s">
        <v>3</v>
      </c>
      <c r="N8" s="2" t="s">
        <v>3</v>
      </c>
      <c r="O8" s="2" t="s">
        <v>3</v>
      </c>
      <c r="P8" s="3">
        <f t="shared" si="0"/>
        <v>1</v>
      </c>
    </row>
    <row r="9" spans="1:16" ht="15.75" x14ac:dyDescent="0.25">
      <c r="A9" s="2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>
        <f t="shared" si="0"/>
        <v>0</v>
      </c>
    </row>
    <row r="10" spans="1:16" ht="15.75" x14ac:dyDescent="0.25">
      <c r="A10" s="2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f t="shared" si="0"/>
        <v>0</v>
      </c>
    </row>
    <row r="11" spans="1:16" ht="15.75" x14ac:dyDescent="0.25">
      <c r="A11" s="2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>
        <f t="shared" si="0"/>
        <v>0</v>
      </c>
    </row>
    <row r="12" spans="1:16" ht="15.75" x14ac:dyDescent="0.25">
      <c r="A12" s="2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f t="shared" si="0"/>
        <v>0</v>
      </c>
    </row>
    <row r="13" spans="1:16" ht="15.75" x14ac:dyDescent="0.25">
      <c r="A13" s="2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>
        <f t="shared" si="0"/>
        <v>0</v>
      </c>
    </row>
    <row r="14" spans="1:16" ht="15.75" x14ac:dyDescent="0.25">
      <c r="A14" s="2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0"/>
        <v>0</v>
      </c>
    </row>
    <row r="15" spans="1:16" ht="15.75" x14ac:dyDescent="0.25">
      <c r="A15" s="2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0"/>
        <v>0</v>
      </c>
    </row>
    <row r="16" spans="1:16" ht="15.75" x14ac:dyDescent="0.25">
      <c r="A16" s="2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0"/>
        <v>0</v>
      </c>
    </row>
    <row r="17" spans="1:16" ht="15.75" x14ac:dyDescent="0.25">
      <c r="A17" s="2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0"/>
        <v>0</v>
      </c>
    </row>
    <row r="18" spans="1:16" ht="15.75" x14ac:dyDescent="0.25">
      <c r="A18" s="2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0"/>
        <v>0</v>
      </c>
    </row>
    <row r="19" spans="1:16" ht="15.75" x14ac:dyDescent="0.25">
      <c r="A19" s="2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0"/>
        <v>0</v>
      </c>
    </row>
    <row r="20" spans="1:16" ht="15.75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0"/>
        <v>0</v>
      </c>
    </row>
    <row r="21" spans="1:16" ht="15.75" x14ac:dyDescent="0.25">
      <c r="A21" s="2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>
        <f t="shared" si="0"/>
        <v>0</v>
      </c>
    </row>
    <row r="22" spans="1:16" ht="15.75" x14ac:dyDescent="0.25">
      <c r="A22" s="2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f t="shared" si="0"/>
        <v>0</v>
      </c>
    </row>
    <row r="23" spans="1:16" ht="18.75" x14ac:dyDescent="0.25">
      <c r="A23" s="10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>
        <f t="shared" si="0"/>
        <v>0</v>
      </c>
    </row>
    <row r="24" spans="1:16" ht="18.75" x14ac:dyDescent="0.25">
      <c r="A24" s="10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f t="shared" si="0"/>
        <v>0</v>
      </c>
    </row>
    <row r="25" spans="1:16" ht="18.75" x14ac:dyDescent="0.25">
      <c r="A25" s="10">
        <v>19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>
        <f t="shared" si="0"/>
        <v>0</v>
      </c>
    </row>
    <row r="26" spans="1:16" ht="18.75" x14ac:dyDescent="0.25">
      <c r="A26" s="10">
        <v>20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>
        <f t="shared" si="0"/>
        <v>0</v>
      </c>
    </row>
  </sheetData>
  <mergeCells count="13">
    <mergeCell ref="A6:D6"/>
    <mergeCell ref="E4:F4"/>
    <mergeCell ref="A2:B2"/>
    <mergeCell ref="A1:P1"/>
    <mergeCell ref="C2:P2"/>
    <mergeCell ref="A3:A5"/>
    <mergeCell ref="B3:B5"/>
    <mergeCell ref="C3:C5"/>
    <mergeCell ref="D3:D5"/>
    <mergeCell ref="F3:O3"/>
    <mergeCell ref="P3:P5"/>
    <mergeCell ref="G4:K4"/>
    <mergeCell ref="L4:O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2025-11-13T05:39:42Z</dcterms:modified>
</cp:coreProperties>
</file>